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药学学硕公示\"/>
    </mc:Choice>
  </mc:AlternateContent>
  <xr:revisionPtr revIDLastSave="0" documentId="13_ncr:1_{F99D0110-808C-4974-8361-17F6BD37266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9" i="1" l="1"/>
  <c r="J28" i="1"/>
  <c r="J27" i="1"/>
  <c r="J26" i="1"/>
  <c r="J25" i="1"/>
</calcChain>
</file>

<file path=xl/sharedStrings.xml><?xml version="1.0" encoding="utf-8"?>
<sst xmlns="http://schemas.openxmlformats.org/spreadsheetml/2006/main" count="172" uniqueCount="74">
  <si>
    <t>附件10：</t>
  </si>
  <si>
    <t>西北农林科技大学 2022年硕士研究生复试成绩、录取情况汇总表</t>
  </si>
  <si>
    <t xml:space="preserve">    学院（所）名称（盖章）：</t>
  </si>
  <si>
    <t>拟录取专业名称</t>
  </si>
  <si>
    <t>学习方式
（全日制/非全日制）</t>
  </si>
  <si>
    <t>导师姓名</t>
  </si>
  <si>
    <t>准考证号</t>
  </si>
  <si>
    <t>考生姓名</t>
  </si>
  <si>
    <t>调剂标记</t>
  </si>
  <si>
    <t>初试总成绩</t>
  </si>
  <si>
    <t>复试</t>
  </si>
  <si>
    <t>总成绩排名</t>
  </si>
  <si>
    <t>拟录取类别</t>
  </si>
  <si>
    <t>备注</t>
  </si>
  <si>
    <t>笔试成绩</t>
  </si>
  <si>
    <t>面试成绩</t>
  </si>
  <si>
    <t>复试成绩</t>
  </si>
  <si>
    <t>106982511921009</t>
  </si>
  <si>
    <t>张旭</t>
  </si>
  <si>
    <t>校外调剂</t>
  </si>
  <si>
    <t>非定向就业</t>
  </si>
  <si>
    <t>106982531121514</t>
  </si>
  <si>
    <t>陈梦松</t>
  </si>
  <si>
    <t>101832217712292</t>
  </si>
  <si>
    <t>丁佳琪</t>
  </si>
  <si>
    <t>107122360706860</t>
  </si>
  <si>
    <t>寇彩兰</t>
  </si>
  <si>
    <t>一志愿</t>
  </si>
  <si>
    <t>106982321113651</t>
  </si>
  <si>
    <t>魏家乐</t>
  </si>
  <si>
    <t>106982621222270</t>
  </si>
  <si>
    <t>宋思蒙</t>
  </si>
  <si>
    <t>106982511921017</t>
  </si>
  <si>
    <t>周艺</t>
  </si>
  <si>
    <t>104232640126637</t>
  </si>
  <si>
    <t>王静</t>
  </si>
  <si>
    <t>106982370115715</t>
  </si>
  <si>
    <t>李培蒙</t>
  </si>
  <si>
    <t>106982142011710</t>
  </si>
  <si>
    <t>刘海娟</t>
  </si>
  <si>
    <t>100552333305304</t>
  </si>
  <si>
    <t>路雪娜</t>
  </si>
  <si>
    <t>106982611103942</t>
  </si>
  <si>
    <t>党白云</t>
  </si>
  <si>
    <t>107122140506850</t>
  </si>
  <si>
    <t>郭一凡</t>
  </si>
  <si>
    <t>104222510908518</t>
  </si>
  <si>
    <t>李淑萍</t>
  </si>
  <si>
    <t>107122371706848</t>
  </si>
  <si>
    <t>李晓丽</t>
  </si>
  <si>
    <t>107122611406842</t>
  </si>
  <si>
    <t>吕安博远</t>
  </si>
  <si>
    <t>107122460306849</t>
  </si>
  <si>
    <t>齐深</t>
  </si>
  <si>
    <t>106102100710175</t>
  </si>
  <si>
    <t>杨雪</t>
  </si>
  <si>
    <t>107122611406835</t>
  </si>
  <si>
    <t>杨盼</t>
  </si>
  <si>
    <t>106982531221548</t>
  </si>
  <si>
    <t>李慧</t>
  </si>
  <si>
    <t>106982424618800</t>
  </si>
  <si>
    <t>金媛媛</t>
  </si>
  <si>
    <t>107122611510773</t>
  </si>
  <si>
    <t>张鸽</t>
  </si>
  <si>
    <t>107122417606859</t>
  </si>
  <si>
    <t>赵黄微</t>
  </si>
  <si>
    <t>104222510105693</t>
  </si>
  <si>
    <t>侯文静</t>
  </si>
  <si>
    <t>药学学硕</t>
    <phoneticPr fontId="7" type="noConversion"/>
  </si>
  <si>
    <t>全日制</t>
    <phoneticPr fontId="7" type="noConversion"/>
  </si>
  <si>
    <t>拟录取</t>
    <phoneticPr fontId="7" type="noConversion"/>
  </si>
  <si>
    <t>递补</t>
    <phoneticPr fontId="7" type="noConversion"/>
  </si>
  <si>
    <r>
      <t>注：</t>
    </r>
    <r>
      <rPr>
        <sz val="10"/>
        <rFont val="宋体"/>
        <family val="3"/>
        <charset val="134"/>
      </rPr>
      <t xml:space="preserve"> 
    1.“调剂标记”栏：考生第一志愿报考我校，若被我校第一志愿专业录取，“调剂标记”栏填“一志愿”；考生第一志愿报考我校，被非第一志愿专业录取，“调剂标记”栏中填“校内调剂”；考生第一志愿没有报考我校，被我校录取，则“调剂标记”栏中填“外校调剂”。
    2.复试成绩（满分500）=复试笔试成绩（满分100）×1.0+复试面试成绩（满分100）×4.0。面试成绩低于60分者不能拟录取；复试成绩须保留2位小数。
    3.总成绩(满分500)=初试总分×0.6+复试成绩×0.4，保留2位小数。
    4.请拟录取的同学自行联系意向导师，双向选择，确定拟录取导师。</t>
    </r>
    <phoneticPr fontId="7" type="noConversion"/>
  </si>
  <si>
    <t>总成绩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</si>
</sst>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8">
    <font>
      <sz val="12"/>
      <name val="宋体"/>
      <charset val="134"/>
    </font>
    <font>
      <sz val="10"/>
      <name val="宋体"/>
      <family val="3"/>
      <charset val="134"/>
    </font>
    <font>
      <sz val="16"/>
      <name val="方正小标宋简体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Font="1" applyAlignment="1">
      <alignment horizontal="left" vertical="center" wrapText="1"/>
    </xf>
    <xf numFmtId="1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>
      <pane ySplit="5" topLeftCell="A18" activePane="bottomLeft" state="frozen"/>
      <selection pane="bottomLeft" activeCell="Q29" sqref="Q29"/>
    </sheetView>
  </sheetViews>
  <sheetFormatPr defaultColWidth="9" defaultRowHeight="12"/>
  <cols>
    <col min="1" max="1" width="9.69921875" style="4" customWidth="1"/>
    <col min="2" max="2" width="6.3984375" style="4" customWidth="1"/>
    <col min="3" max="3" width="8.69921875" style="4" customWidth="1"/>
    <col min="4" max="4" width="14.3984375" style="4" customWidth="1"/>
    <col min="5" max="5" width="7.796875" style="14" customWidth="1"/>
    <col min="6" max="6" width="8.19921875" style="29" bestFit="1" customWidth="1"/>
    <col min="7" max="7" width="8.3984375" style="14" customWidth="1"/>
    <col min="8" max="8" width="7.8984375" style="14" customWidth="1"/>
    <col min="9" max="9" width="7.3984375" style="14" customWidth="1"/>
    <col min="10" max="10" width="10.796875" style="17" customWidth="1"/>
    <col min="11" max="11" width="12.3984375" style="17" customWidth="1"/>
    <col min="12" max="12" width="9.09765625" style="14" customWidth="1"/>
    <col min="13" max="13" width="11.59765625" style="14" customWidth="1"/>
    <col min="14" max="14" width="6.09765625" style="14" customWidth="1"/>
    <col min="15" max="16384" width="9" style="4"/>
  </cols>
  <sheetData>
    <row r="1" spans="1:14" ht="21" customHeight="1">
      <c r="A1" s="5" t="s">
        <v>0</v>
      </c>
    </row>
    <row r="2" spans="1:14" ht="33.6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  <c r="K2" s="33"/>
      <c r="L2" s="32"/>
      <c r="M2" s="32"/>
      <c r="N2" s="32"/>
    </row>
    <row r="3" spans="1:14" s="1" customFormat="1" ht="19.5" customHeight="1">
      <c r="A3" s="34" t="s">
        <v>2</v>
      </c>
      <c r="B3" s="34"/>
      <c r="C3" s="34"/>
      <c r="D3" s="34"/>
      <c r="E3" s="34"/>
      <c r="F3" s="34"/>
      <c r="J3" s="35"/>
      <c r="K3" s="35"/>
      <c r="L3" s="36"/>
      <c r="M3" s="18"/>
    </row>
    <row r="4" spans="1:14" s="1" customFormat="1" ht="25.95" customHeight="1">
      <c r="A4" s="37" t="s">
        <v>3</v>
      </c>
      <c r="B4" s="43" t="s">
        <v>4</v>
      </c>
      <c r="C4" s="43" t="s">
        <v>5</v>
      </c>
      <c r="D4" s="43" t="s">
        <v>6</v>
      </c>
      <c r="E4" s="37" t="s">
        <v>7</v>
      </c>
      <c r="F4" s="45" t="s">
        <v>8</v>
      </c>
      <c r="G4" s="43" t="s">
        <v>9</v>
      </c>
      <c r="H4" s="37" t="s">
        <v>10</v>
      </c>
      <c r="I4" s="37"/>
      <c r="J4" s="38"/>
      <c r="K4" s="39" t="s">
        <v>73</v>
      </c>
      <c r="L4" s="37" t="s">
        <v>11</v>
      </c>
      <c r="M4" s="37" t="s">
        <v>12</v>
      </c>
      <c r="N4" s="37" t="s">
        <v>13</v>
      </c>
    </row>
    <row r="5" spans="1:14" s="2" customFormat="1" ht="52.95" customHeight="1">
      <c r="A5" s="37"/>
      <c r="B5" s="44"/>
      <c r="C5" s="44"/>
      <c r="D5" s="44"/>
      <c r="E5" s="37"/>
      <c r="F5" s="45"/>
      <c r="G5" s="44"/>
      <c r="H5" s="9" t="s">
        <v>14</v>
      </c>
      <c r="I5" s="9" t="s">
        <v>15</v>
      </c>
      <c r="J5" s="10" t="s">
        <v>16</v>
      </c>
      <c r="K5" s="40"/>
      <c r="L5" s="37"/>
      <c r="M5" s="37"/>
      <c r="N5" s="37"/>
    </row>
    <row r="6" spans="1:14" s="13" customFormat="1" ht="25.8" customHeight="1">
      <c r="A6" s="11" t="s">
        <v>68</v>
      </c>
      <c r="B6" s="11" t="s">
        <v>69</v>
      </c>
      <c r="C6" s="11"/>
      <c r="D6" s="6" t="s">
        <v>17</v>
      </c>
      <c r="E6" s="19" t="s">
        <v>18</v>
      </c>
      <c r="F6" s="19" t="s">
        <v>19</v>
      </c>
      <c r="G6" s="19">
        <v>374</v>
      </c>
      <c r="H6" s="19">
        <v>82</v>
      </c>
      <c r="I6" s="19">
        <v>98</v>
      </c>
      <c r="J6" s="20">
        <f t="shared" ref="J6:J29" si="0">H6+(I6*4)</f>
        <v>474</v>
      </c>
      <c r="K6" s="20">
        <v>414</v>
      </c>
      <c r="L6" s="15">
        <v>1</v>
      </c>
      <c r="M6" s="12" t="s">
        <v>20</v>
      </c>
      <c r="N6" s="12" t="s">
        <v>70</v>
      </c>
    </row>
    <row r="7" spans="1:14" s="13" customFormat="1" ht="25.8" customHeight="1">
      <c r="A7" s="11" t="s">
        <v>68</v>
      </c>
      <c r="B7" s="11" t="s">
        <v>69</v>
      </c>
      <c r="C7" s="11"/>
      <c r="D7" s="6" t="s">
        <v>21</v>
      </c>
      <c r="E7" s="19" t="s">
        <v>22</v>
      </c>
      <c r="F7" s="19" t="s">
        <v>19</v>
      </c>
      <c r="G7" s="19">
        <v>371</v>
      </c>
      <c r="H7" s="19">
        <v>75</v>
      </c>
      <c r="I7" s="19">
        <v>98</v>
      </c>
      <c r="J7" s="20">
        <f t="shared" si="0"/>
        <v>467</v>
      </c>
      <c r="K7" s="20">
        <v>409.4</v>
      </c>
      <c r="L7" s="15">
        <v>2</v>
      </c>
      <c r="M7" s="12" t="s">
        <v>20</v>
      </c>
      <c r="N7" s="12" t="s">
        <v>70</v>
      </c>
    </row>
    <row r="8" spans="1:14" s="13" customFormat="1" ht="25.8" customHeight="1">
      <c r="A8" s="11" t="s">
        <v>68</v>
      </c>
      <c r="B8" s="11" t="s">
        <v>69</v>
      </c>
      <c r="C8" s="11"/>
      <c r="D8" s="6" t="s">
        <v>23</v>
      </c>
      <c r="E8" s="19" t="s">
        <v>24</v>
      </c>
      <c r="F8" s="19" t="s">
        <v>19</v>
      </c>
      <c r="G8" s="19">
        <v>361</v>
      </c>
      <c r="H8" s="19">
        <v>85</v>
      </c>
      <c r="I8" s="19">
        <v>95</v>
      </c>
      <c r="J8" s="20">
        <f t="shared" si="0"/>
        <v>465</v>
      </c>
      <c r="K8" s="20">
        <v>402.6</v>
      </c>
      <c r="L8" s="15">
        <v>3</v>
      </c>
      <c r="M8" s="12" t="s">
        <v>20</v>
      </c>
      <c r="N8" s="12" t="s">
        <v>70</v>
      </c>
    </row>
    <row r="9" spans="1:14" s="13" customFormat="1" ht="25.8" customHeight="1">
      <c r="A9" s="11" t="s">
        <v>68</v>
      </c>
      <c r="B9" s="11" t="s">
        <v>69</v>
      </c>
      <c r="C9" s="11"/>
      <c r="D9" s="7" t="s">
        <v>25</v>
      </c>
      <c r="E9" s="19" t="s">
        <v>26</v>
      </c>
      <c r="F9" s="19" t="s">
        <v>27</v>
      </c>
      <c r="G9" s="19">
        <v>366</v>
      </c>
      <c r="H9" s="19">
        <v>65</v>
      </c>
      <c r="I9" s="19">
        <v>96</v>
      </c>
      <c r="J9" s="20">
        <f t="shared" si="0"/>
        <v>449</v>
      </c>
      <c r="K9" s="20">
        <v>399.20000000000005</v>
      </c>
      <c r="L9" s="15">
        <v>4</v>
      </c>
      <c r="M9" s="12" t="s">
        <v>20</v>
      </c>
      <c r="N9" s="12" t="s">
        <v>70</v>
      </c>
    </row>
    <row r="10" spans="1:14" s="13" customFormat="1" ht="25.8" customHeight="1">
      <c r="A10" s="11" t="s">
        <v>68</v>
      </c>
      <c r="B10" s="11" t="s">
        <v>69</v>
      </c>
      <c r="C10" s="11"/>
      <c r="D10" s="6" t="s">
        <v>28</v>
      </c>
      <c r="E10" s="19" t="s">
        <v>29</v>
      </c>
      <c r="F10" s="19" t="s">
        <v>19</v>
      </c>
      <c r="G10" s="19">
        <v>362</v>
      </c>
      <c r="H10" s="19">
        <v>70</v>
      </c>
      <c r="I10" s="19">
        <v>95</v>
      </c>
      <c r="J10" s="20">
        <f t="shared" si="0"/>
        <v>450</v>
      </c>
      <c r="K10" s="20">
        <v>397.2</v>
      </c>
      <c r="L10" s="15">
        <v>5</v>
      </c>
      <c r="M10" s="12" t="s">
        <v>20</v>
      </c>
      <c r="N10" s="12" t="s">
        <v>70</v>
      </c>
    </row>
    <row r="11" spans="1:14" s="13" customFormat="1" ht="25.8" customHeight="1">
      <c r="A11" s="11" t="s">
        <v>68</v>
      </c>
      <c r="B11" s="11" t="s">
        <v>69</v>
      </c>
      <c r="C11" s="11"/>
      <c r="D11" s="6" t="s">
        <v>30</v>
      </c>
      <c r="E11" s="19" t="s">
        <v>31</v>
      </c>
      <c r="F11" s="19" t="s">
        <v>19</v>
      </c>
      <c r="G11" s="19">
        <v>361</v>
      </c>
      <c r="H11" s="19">
        <v>65</v>
      </c>
      <c r="I11" s="19">
        <v>95</v>
      </c>
      <c r="J11" s="20">
        <f t="shared" si="0"/>
        <v>445</v>
      </c>
      <c r="K11" s="20">
        <v>394.6</v>
      </c>
      <c r="L11" s="15">
        <v>6</v>
      </c>
      <c r="M11" s="12" t="s">
        <v>20</v>
      </c>
      <c r="N11" s="12" t="s">
        <v>70</v>
      </c>
    </row>
    <row r="12" spans="1:14" s="13" customFormat="1" ht="25.8" customHeight="1">
      <c r="A12" s="11" t="s">
        <v>68</v>
      </c>
      <c r="B12" s="11" t="s">
        <v>69</v>
      </c>
      <c r="C12" s="11"/>
      <c r="D12" s="6" t="s">
        <v>32</v>
      </c>
      <c r="E12" s="19" t="s">
        <v>33</v>
      </c>
      <c r="F12" s="19" t="s">
        <v>19</v>
      </c>
      <c r="G12" s="19">
        <v>353</v>
      </c>
      <c r="H12" s="19">
        <v>80</v>
      </c>
      <c r="I12" s="19">
        <v>93</v>
      </c>
      <c r="J12" s="20">
        <f t="shared" si="0"/>
        <v>452</v>
      </c>
      <c r="K12" s="20">
        <v>392.6</v>
      </c>
      <c r="L12" s="15">
        <v>7</v>
      </c>
      <c r="M12" s="12" t="s">
        <v>20</v>
      </c>
      <c r="N12" s="12" t="s">
        <v>70</v>
      </c>
    </row>
    <row r="13" spans="1:14" s="13" customFormat="1" ht="25.8" customHeight="1">
      <c r="A13" s="11" t="s">
        <v>68</v>
      </c>
      <c r="B13" s="11" t="s">
        <v>69</v>
      </c>
      <c r="C13" s="11"/>
      <c r="D13" s="6" t="s">
        <v>34</v>
      </c>
      <c r="E13" s="19" t="s">
        <v>35</v>
      </c>
      <c r="F13" s="19" t="s">
        <v>19</v>
      </c>
      <c r="G13" s="19">
        <v>351</v>
      </c>
      <c r="H13" s="19">
        <v>83</v>
      </c>
      <c r="I13" s="19">
        <v>92</v>
      </c>
      <c r="J13" s="20">
        <f t="shared" si="0"/>
        <v>451</v>
      </c>
      <c r="K13" s="20">
        <v>391</v>
      </c>
      <c r="L13" s="15">
        <v>8</v>
      </c>
      <c r="M13" s="12" t="s">
        <v>20</v>
      </c>
      <c r="N13" s="12" t="s">
        <v>70</v>
      </c>
    </row>
    <row r="14" spans="1:14" s="13" customFormat="1" ht="25.8" customHeight="1">
      <c r="A14" s="11" t="s">
        <v>68</v>
      </c>
      <c r="B14" s="11" t="s">
        <v>69</v>
      </c>
      <c r="C14" s="11"/>
      <c r="D14" s="6" t="s">
        <v>36</v>
      </c>
      <c r="E14" s="19" t="s">
        <v>37</v>
      </c>
      <c r="F14" s="19" t="s">
        <v>19</v>
      </c>
      <c r="G14" s="19">
        <v>350</v>
      </c>
      <c r="H14" s="19">
        <v>90</v>
      </c>
      <c r="I14" s="19">
        <v>89</v>
      </c>
      <c r="J14" s="20">
        <f t="shared" si="0"/>
        <v>446</v>
      </c>
      <c r="K14" s="20">
        <v>388.4</v>
      </c>
      <c r="L14" s="15">
        <v>9</v>
      </c>
      <c r="M14" s="12" t="s">
        <v>20</v>
      </c>
      <c r="N14" s="12" t="s">
        <v>70</v>
      </c>
    </row>
    <row r="15" spans="1:14" s="13" customFormat="1" ht="25.8" customHeight="1">
      <c r="A15" s="11" t="s">
        <v>68</v>
      </c>
      <c r="B15" s="11" t="s">
        <v>69</v>
      </c>
      <c r="C15" s="11"/>
      <c r="D15" s="6" t="s">
        <v>38</v>
      </c>
      <c r="E15" s="19" t="s">
        <v>39</v>
      </c>
      <c r="F15" s="19" t="s">
        <v>19</v>
      </c>
      <c r="G15" s="19">
        <v>347</v>
      </c>
      <c r="H15" s="19">
        <v>84</v>
      </c>
      <c r="I15" s="19">
        <v>88</v>
      </c>
      <c r="J15" s="20">
        <f t="shared" si="0"/>
        <v>436</v>
      </c>
      <c r="K15" s="20">
        <v>382.6</v>
      </c>
      <c r="L15" s="15">
        <v>10</v>
      </c>
      <c r="M15" s="12" t="s">
        <v>20</v>
      </c>
      <c r="N15" s="12" t="s">
        <v>70</v>
      </c>
    </row>
    <row r="16" spans="1:14" s="13" customFormat="1" ht="25.8" customHeight="1">
      <c r="A16" s="11" t="s">
        <v>68</v>
      </c>
      <c r="B16" s="11" t="s">
        <v>69</v>
      </c>
      <c r="C16" s="11"/>
      <c r="D16" s="6" t="s">
        <v>40</v>
      </c>
      <c r="E16" s="19" t="s">
        <v>41</v>
      </c>
      <c r="F16" s="19" t="s">
        <v>19</v>
      </c>
      <c r="G16" s="19">
        <v>347</v>
      </c>
      <c r="H16" s="19">
        <v>80</v>
      </c>
      <c r="I16" s="19">
        <v>88</v>
      </c>
      <c r="J16" s="20">
        <f t="shared" si="0"/>
        <v>432</v>
      </c>
      <c r="K16" s="20">
        <v>381</v>
      </c>
      <c r="L16" s="15">
        <v>11</v>
      </c>
      <c r="M16" s="12" t="s">
        <v>20</v>
      </c>
      <c r="N16" s="12" t="s">
        <v>70</v>
      </c>
    </row>
    <row r="17" spans="1:14" s="13" customFormat="1" ht="25.8" customHeight="1">
      <c r="A17" s="11" t="s">
        <v>68</v>
      </c>
      <c r="B17" s="11" t="s">
        <v>69</v>
      </c>
      <c r="C17" s="11"/>
      <c r="D17" s="6" t="s">
        <v>42</v>
      </c>
      <c r="E17" s="19" t="s">
        <v>43</v>
      </c>
      <c r="F17" s="19" t="s">
        <v>19</v>
      </c>
      <c r="G17" s="19">
        <v>351</v>
      </c>
      <c r="H17" s="19">
        <v>60</v>
      </c>
      <c r="I17" s="19">
        <v>91</v>
      </c>
      <c r="J17" s="20">
        <f t="shared" si="0"/>
        <v>424</v>
      </c>
      <c r="K17" s="20">
        <v>380.20000000000005</v>
      </c>
      <c r="L17" s="15">
        <v>12</v>
      </c>
      <c r="M17" s="12" t="s">
        <v>20</v>
      </c>
      <c r="N17" s="12" t="s">
        <v>70</v>
      </c>
    </row>
    <row r="18" spans="1:14" s="13" customFormat="1" ht="25.8" customHeight="1">
      <c r="A18" s="11" t="s">
        <v>68</v>
      </c>
      <c r="B18" s="11" t="s">
        <v>69</v>
      </c>
      <c r="C18" s="11"/>
      <c r="D18" s="7" t="s">
        <v>44</v>
      </c>
      <c r="E18" s="19" t="s">
        <v>45</v>
      </c>
      <c r="F18" s="19" t="s">
        <v>27</v>
      </c>
      <c r="G18" s="19">
        <v>345</v>
      </c>
      <c r="H18" s="19">
        <v>83</v>
      </c>
      <c r="I18" s="19">
        <v>86</v>
      </c>
      <c r="J18" s="20">
        <f t="shared" si="0"/>
        <v>427</v>
      </c>
      <c r="K18" s="20">
        <v>377.8</v>
      </c>
      <c r="L18" s="15">
        <v>13</v>
      </c>
      <c r="M18" s="12" t="s">
        <v>20</v>
      </c>
      <c r="N18" s="12" t="s">
        <v>70</v>
      </c>
    </row>
    <row r="19" spans="1:14" s="13" customFormat="1" ht="25.8" customHeight="1">
      <c r="A19" s="11" t="s">
        <v>68</v>
      </c>
      <c r="B19" s="11" t="s">
        <v>69</v>
      </c>
      <c r="C19" s="11"/>
      <c r="D19" s="6" t="s">
        <v>46</v>
      </c>
      <c r="E19" s="19" t="s">
        <v>47</v>
      </c>
      <c r="F19" s="19" t="s">
        <v>19</v>
      </c>
      <c r="G19" s="19">
        <v>345</v>
      </c>
      <c r="H19" s="19">
        <v>82</v>
      </c>
      <c r="I19" s="19">
        <v>86</v>
      </c>
      <c r="J19" s="20">
        <f t="shared" si="0"/>
        <v>426</v>
      </c>
      <c r="K19" s="20">
        <v>377.4</v>
      </c>
      <c r="L19" s="15">
        <v>14</v>
      </c>
      <c r="M19" s="12" t="s">
        <v>20</v>
      </c>
      <c r="N19" s="12" t="s">
        <v>70</v>
      </c>
    </row>
    <row r="20" spans="1:14" s="13" customFormat="1" ht="25.8" customHeight="1">
      <c r="A20" s="11" t="s">
        <v>68</v>
      </c>
      <c r="B20" s="11" t="s">
        <v>69</v>
      </c>
      <c r="C20" s="11"/>
      <c r="D20" s="7" t="s">
        <v>48</v>
      </c>
      <c r="E20" s="19" t="s">
        <v>49</v>
      </c>
      <c r="F20" s="19" t="s">
        <v>27</v>
      </c>
      <c r="G20" s="19">
        <v>332</v>
      </c>
      <c r="H20" s="19">
        <v>82</v>
      </c>
      <c r="I20" s="19">
        <v>87</v>
      </c>
      <c r="J20" s="20">
        <f t="shared" si="0"/>
        <v>430</v>
      </c>
      <c r="K20" s="20">
        <v>371.2</v>
      </c>
      <c r="L20" s="15">
        <v>15</v>
      </c>
      <c r="M20" s="12" t="s">
        <v>20</v>
      </c>
      <c r="N20" s="12" t="s">
        <v>70</v>
      </c>
    </row>
    <row r="21" spans="1:14" s="13" customFormat="1" ht="25.8" customHeight="1">
      <c r="A21" s="11" t="s">
        <v>68</v>
      </c>
      <c r="B21" s="11" t="s">
        <v>69</v>
      </c>
      <c r="C21" s="11"/>
      <c r="D21" s="7" t="s">
        <v>50</v>
      </c>
      <c r="E21" s="19" t="s">
        <v>51</v>
      </c>
      <c r="F21" s="19" t="s">
        <v>27</v>
      </c>
      <c r="G21" s="19">
        <v>335</v>
      </c>
      <c r="H21" s="19">
        <v>78</v>
      </c>
      <c r="I21" s="19">
        <v>85</v>
      </c>
      <c r="J21" s="20">
        <f t="shared" si="0"/>
        <v>418</v>
      </c>
      <c r="K21" s="20">
        <v>368.20000000000005</v>
      </c>
      <c r="L21" s="15">
        <v>16</v>
      </c>
      <c r="M21" s="12" t="s">
        <v>20</v>
      </c>
      <c r="N21" s="12" t="s">
        <v>70</v>
      </c>
    </row>
    <row r="22" spans="1:14" s="28" customFormat="1" ht="25.8" customHeight="1">
      <c r="A22" s="22" t="s">
        <v>68</v>
      </c>
      <c r="B22" s="22" t="s">
        <v>69</v>
      </c>
      <c r="C22" s="22"/>
      <c r="D22" s="23" t="s">
        <v>52</v>
      </c>
      <c r="E22" s="24" t="s">
        <v>53</v>
      </c>
      <c r="F22" s="24" t="s">
        <v>27</v>
      </c>
      <c r="G22" s="24">
        <v>333</v>
      </c>
      <c r="H22" s="24">
        <v>78</v>
      </c>
      <c r="I22" s="24">
        <v>85</v>
      </c>
      <c r="J22" s="25">
        <f t="shared" si="0"/>
        <v>418</v>
      </c>
      <c r="K22" s="25">
        <v>367</v>
      </c>
      <c r="L22" s="26">
        <v>17</v>
      </c>
      <c r="M22" s="27" t="s">
        <v>20</v>
      </c>
      <c r="N22" s="27" t="s">
        <v>70</v>
      </c>
    </row>
    <row r="23" spans="1:14" s="13" customFormat="1" ht="25.8" customHeight="1">
      <c r="A23" s="11"/>
      <c r="B23" s="11"/>
      <c r="C23" s="11"/>
      <c r="D23" s="6" t="s">
        <v>54</v>
      </c>
      <c r="E23" s="19" t="s">
        <v>55</v>
      </c>
      <c r="F23" s="19" t="s">
        <v>19</v>
      </c>
      <c r="G23" s="19">
        <v>346</v>
      </c>
      <c r="H23" s="19">
        <v>75</v>
      </c>
      <c r="I23" s="19">
        <v>80</v>
      </c>
      <c r="J23" s="20">
        <f t="shared" si="0"/>
        <v>395</v>
      </c>
      <c r="K23" s="20">
        <v>365.6</v>
      </c>
      <c r="L23" s="15">
        <v>18</v>
      </c>
      <c r="M23" s="12" t="s">
        <v>20</v>
      </c>
      <c r="N23" s="12" t="s">
        <v>71</v>
      </c>
    </row>
    <row r="24" spans="1:14" s="13" customFormat="1" ht="25.8" customHeight="1">
      <c r="A24" s="11"/>
      <c r="B24" s="11"/>
      <c r="C24" s="11"/>
      <c r="D24" s="7" t="s">
        <v>56</v>
      </c>
      <c r="E24" s="19" t="s">
        <v>57</v>
      </c>
      <c r="F24" s="19" t="s">
        <v>27</v>
      </c>
      <c r="G24" s="19">
        <v>333</v>
      </c>
      <c r="H24" s="19">
        <v>75</v>
      </c>
      <c r="I24" s="19">
        <v>80</v>
      </c>
      <c r="J24" s="20">
        <f t="shared" si="0"/>
        <v>395</v>
      </c>
      <c r="K24" s="20">
        <v>357.79999999999995</v>
      </c>
      <c r="L24" s="15">
        <v>19</v>
      </c>
      <c r="M24" s="12" t="s">
        <v>20</v>
      </c>
      <c r="N24" s="12" t="s">
        <v>71</v>
      </c>
    </row>
    <row r="25" spans="1:14" s="13" customFormat="1" ht="25.8" customHeight="1">
      <c r="A25" s="11"/>
      <c r="B25" s="11"/>
      <c r="C25" s="11"/>
      <c r="D25" s="6" t="s">
        <v>58</v>
      </c>
      <c r="E25" s="19" t="s">
        <v>59</v>
      </c>
      <c r="F25" s="19" t="s">
        <v>19</v>
      </c>
      <c r="G25" s="19">
        <v>349</v>
      </c>
      <c r="H25" s="19">
        <v>75</v>
      </c>
      <c r="I25" s="19">
        <v>73</v>
      </c>
      <c r="J25" s="20">
        <f t="shared" si="0"/>
        <v>367</v>
      </c>
      <c r="K25" s="20">
        <v>356.20000000000005</v>
      </c>
      <c r="L25" s="15">
        <v>20</v>
      </c>
      <c r="M25" s="12" t="s">
        <v>20</v>
      </c>
      <c r="N25" s="12" t="s">
        <v>71</v>
      </c>
    </row>
    <row r="26" spans="1:14" s="13" customFormat="1" ht="25.8" customHeight="1">
      <c r="A26" s="11"/>
      <c r="B26" s="11"/>
      <c r="C26" s="11"/>
      <c r="D26" s="6" t="s">
        <v>60</v>
      </c>
      <c r="E26" s="19" t="s">
        <v>61</v>
      </c>
      <c r="F26" s="19" t="s">
        <v>19</v>
      </c>
      <c r="G26" s="19">
        <v>348</v>
      </c>
      <c r="H26" s="19">
        <v>70</v>
      </c>
      <c r="I26" s="19">
        <v>70</v>
      </c>
      <c r="J26" s="20">
        <f t="shared" si="0"/>
        <v>350</v>
      </c>
      <c r="K26" s="20">
        <v>348.79999999999995</v>
      </c>
      <c r="L26" s="15">
        <v>21</v>
      </c>
      <c r="M26" s="12" t="s">
        <v>20</v>
      </c>
      <c r="N26" s="12" t="s">
        <v>71</v>
      </c>
    </row>
    <row r="27" spans="1:14" s="13" customFormat="1" ht="25.8" customHeight="1">
      <c r="A27" s="11"/>
      <c r="B27" s="11"/>
      <c r="C27" s="11"/>
      <c r="D27" s="7" t="s">
        <v>62</v>
      </c>
      <c r="E27" s="19" t="s">
        <v>63</v>
      </c>
      <c r="F27" s="19" t="s">
        <v>27</v>
      </c>
      <c r="G27" s="19">
        <v>326</v>
      </c>
      <c r="H27" s="19">
        <v>68</v>
      </c>
      <c r="I27" s="19">
        <v>65</v>
      </c>
      <c r="J27" s="20">
        <f t="shared" si="0"/>
        <v>328</v>
      </c>
      <c r="K27" s="20">
        <v>326.8</v>
      </c>
      <c r="L27" s="15">
        <v>22</v>
      </c>
      <c r="M27" s="12" t="s">
        <v>20</v>
      </c>
      <c r="N27" s="12" t="s">
        <v>71</v>
      </c>
    </row>
    <row r="28" spans="1:14" s="13" customFormat="1" ht="25.8" customHeight="1">
      <c r="A28" s="11"/>
      <c r="B28" s="11"/>
      <c r="C28" s="11"/>
      <c r="D28" s="7" t="s">
        <v>64</v>
      </c>
      <c r="E28" s="19" t="s">
        <v>65</v>
      </c>
      <c r="F28" s="19" t="s">
        <v>27</v>
      </c>
      <c r="G28" s="19">
        <v>312</v>
      </c>
      <c r="H28" s="19">
        <v>65</v>
      </c>
      <c r="I28" s="19">
        <v>62</v>
      </c>
      <c r="J28" s="20">
        <f t="shared" si="0"/>
        <v>313</v>
      </c>
      <c r="K28" s="20">
        <v>312.39999999999998</v>
      </c>
      <c r="L28" s="15">
        <v>23</v>
      </c>
      <c r="M28" s="12" t="s">
        <v>20</v>
      </c>
      <c r="N28" s="12" t="s">
        <v>71</v>
      </c>
    </row>
    <row r="29" spans="1:14" s="13" customFormat="1" ht="25.8" customHeight="1">
      <c r="A29" s="11"/>
      <c r="B29" s="11"/>
      <c r="C29" s="11"/>
      <c r="D29" s="6" t="s">
        <v>66</v>
      </c>
      <c r="E29" s="19" t="s">
        <v>67</v>
      </c>
      <c r="F29" s="19" t="s">
        <v>19</v>
      </c>
      <c r="G29" s="19">
        <v>353</v>
      </c>
      <c r="H29" s="19">
        <v>80</v>
      </c>
      <c r="I29" s="19">
        <v>0</v>
      </c>
      <c r="J29" s="20">
        <f t="shared" si="0"/>
        <v>80</v>
      </c>
      <c r="K29" s="20">
        <v>243.79999999999998</v>
      </c>
      <c r="L29" s="15">
        <v>24</v>
      </c>
      <c r="M29" s="12" t="s">
        <v>20</v>
      </c>
      <c r="N29" s="12"/>
    </row>
    <row r="30" spans="1:14" ht="21" customHeight="1">
      <c r="D30" s="8"/>
      <c r="E30" s="16"/>
      <c r="F30" s="30"/>
      <c r="G30" s="16"/>
      <c r="H30" s="16"/>
      <c r="I30" s="16"/>
      <c r="J30" s="21"/>
      <c r="K30" s="21"/>
      <c r="L30" s="16"/>
      <c r="M30" s="16"/>
      <c r="N30" s="16"/>
    </row>
    <row r="31" spans="1:14" s="3" customFormat="1" ht="108.6" customHeight="1">
      <c r="A31" s="41" t="s">
        <v>72</v>
      </c>
      <c r="B31" s="41"/>
      <c r="C31" s="41"/>
      <c r="D31" s="41"/>
      <c r="E31" s="41"/>
      <c r="F31" s="41"/>
      <c r="G31" s="41"/>
      <c r="H31" s="41"/>
      <c r="I31" s="41"/>
      <c r="J31" s="42"/>
      <c r="K31" s="42"/>
      <c r="L31" s="41"/>
      <c r="M31" s="41"/>
      <c r="N31" s="41"/>
    </row>
  </sheetData>
  <mergeCells count="16">
    <mergeCell ref="A31:N31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A2:N2"/>
    <mergeCell ref="A3:F3"/>
    <mergeCell ref="J3:L3"/>
    <mergeCell ref="H4:J4"/>
    <mergeCell ref="K4:K5"/>
  </mergeCells>
  <phoneticPr fontId="7" type="noConversion"/>
  <printOptions horizontalCentered="1"/>
  <pageMargins left="0.23622047244094499" right="0.196850393700787" top="0.59055118110236204" bottom="0.39370078740157499" header="0.62992125984252001" footer="0.15748031496063"/>
  <pageSetup paperSize="9" scale="7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温晓英</cp:lastModifiedBy>
  <cp:lastPrinted>2021-03-05T03:59:00Z</cp:lastPrinted>
  <dcterms:created xsi:type="dcterms:W3CDTF">2005-03-29T01:57:00Z</dcterms:created>
  <dcterms:modified xsi:type="dcterms:W3CDTF">2022-04-10T08:01:11Z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  <property fmtid="{D5CDD505-2E9C-101B-9397-08002B2CF9AE}" pid="3" name="KSOReadingLayout">
    <vt:bool>true</vt:bool>
  </property>
</Properties>
</file>